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utomaat\"/>
    </mc:Choice>
  </mc:AlternateContent>
  <xr:revisionPtr revIDLastSave="0" documentId="13_ncr:1_{740B8128-77E3-404D-AAC6-0822F5814CE7}" xr6:coauthVersionLast="47" xr6:coauthVersionMax="47" xr10:uidLastSave="{00000000-0000-0000-0000-000000000000}"/>
  <bookViews>
    <workbookView xWindow="-108" yWindow="-108" windowWidth="23256" windowHeight="12576" xr2:uid="{2F6D39E4-1179-4231-AC7A-BB8EE6D2ABBF}"/>
  </bookViews>
  <sheets>
    <sheet name="vertrek file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5" i="3" l="1"/>
  <c r="K35" i="3" s="1"/>
  <c r="J36" i="3"/>
  <c r="K36" i="3" s="1"/>
  <c r="L36" i="3" s="1"/>
  <c r="J6" i="3"/>
  <c r="J7" i="3"/>
  <c r="K7" i="3" s="1"/>
  <c r="L7" i="3" s="1"/>
  <c r="J8" i="3"/>
  <c r="J9" i="3"/>
  <c r="J10" i="3"/>
  <c r="K10" i="3" s="1"/>
  <c r="L10" i="3" s="1"/>
  <c r="J11" i="3"/>
  <c r="K11" i="3" s="1"/>
  <c r="J12" i="3"/>
  <c r="J13" i="3"/>
  <c r="K13" i="3" s="1"/>
  <c r="L13" i="3" s="1"/>
  <c r="J14" i="3"/>
  <c r="J15" i="3"/>
  <c r="K15" i="3" s="1"/>
  <c r="L15" i="3" s="1"/>
  <c r="J16" i="3"/>
  <c r="J17" i="3"/>
  <c r="J18" i="3"/>
  <c r="K18" i="3" s="1"/>
  <c r="L18" i="3" s="1"/>
  <c r="J19" i="3"/>
  <c r="K19" i="3" s="1"/>
  <c r="J20" i="3"/>
  <c r="K20" i="3" s="1"/>
  <c r="J21" i="3"/>
  <c r="J22" i="3"/>
  <c r="J23" i="3"/>
  <c r="K23" i="3" s="1"/>
  <c r="L23" i="3" s="1"/>
  <c r="J24" i="3"/>
  <c r="J25" i="3"/>
  <c r="J26" i="3"/>
  <c r="K26" i="3" s="1"/>
  <c r="L26" i="3" s="1"/>
  <c r="J27" i="3"/>
  <c r="K27" i="3" s="1"/>
  <c r="J28" i="3"/>
  <c r="J29" i="3"/>
  <c r="K29" i="3" s="1"/>
  <c r="L29" i="3" s="1"/>
  <c r="J30" i="3"/>
  <c r="J31" i="3"/>
  <c r="K31" i="3" s="1"/>
  <c r="L31" i="3" s="1"/>
  <c r="J32" i="3"/>
  <c r="J33" i="3"/>
  <c r="J34" i="3"/>
  <c r="K34" i="3" s="1"/>
  <c r="L34" i="3" s="1"/>
  <c r="J5" i="3"/>
  <c r="K5" i="3" s="1"/>
  <c r="I37" i="3"/>
  <c r="H37" i="3"/>
  <c r="G37" i="3"/>
  <c r="F37" i="3"/>
  <c r="E37" i="3"/>
  <c r="D37" i="3"/>
  <c r="C37" i="3"/>
  <c r="B37" i="3"/>
  <c r="L35" i="3" l="1"/>
  <c r="J37" i="3"/>
  <c r="K21" i="3"/>
  <c r="L21" i="3" s="1"/>
  <c r="L5" i="3"/>
  <c r="K12" i="3"/>
  <c r="L12" i="3" s="1"/>
  <c r="K28" i="3"/>
  <c r="L28" i="3" s="1"/>
  <c r="K9" i="3"/>
  <c r="L9" i="3" s="1"/>
  <c r="L20" i="3"/>
  <c r="K33" i="3"/>
  <c r="L33" i="3" s="1"/>
  <c r="K8" i="3"/>
  <c r="L8" i="3" s="1"/>
  <c r="L11" i="3"/>
  <c r="K16" i="3"/>
  <c r="L16" i="3" s="1"/>
  <c r="L19" i="3"/>
  <c r="K24" i="3"/>
  <c r="L24" i="3" s="1"/>
  <c r="L27" i="3"/>
  <c r="K32" i="3"/>
  <c r="L32" i="3" s="1"/>
  <c r="K17" i="3"/>
  <c r="L17" i="3" s="1"/>
  <c r="K25" i="3"/>
  <c r="L25" i="3" s="1"/>
  <c r="K6" i="3"/>
  <c r="K14" i="3"/>
  <c r="L14" i="3" s="1"/>
  <c r="K22" i="3"/>
  <c r="L22" i="3" s="1"/>
  <c r="K30" i="3"/>
  <c r="L30" i="3" s="1"/>
  <c r="K37" i="3" l="1"/>
  <c r="L6" i="3"/>
  <c r="L37" i="3" l="1"/>
</calcChain>
</file>

<file path=xl/sharedStrings.xml><?xml version="1.0" encoding="utf-8"?>
<sst xmlns="http://schemas.openxmlformats.org/spreadsheetml/2006/main" count="14" uniqueCount="7">
  <si>
    <t>datum</t>
  </si>
  <si>
    <t>Alg T</t>
  </si>
  <si>
    <t>btw</t>
  </si>
  <si>
    <t>T</t>
  </si>
  <si>
    <t>exl btw</t>
  </si>
  <si>
    <t>Mei 2024</t>
  </si>
  <si>
    <t>relais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</si>
</sst>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0" fillId="0" borderId="1" xfId="0" applyBorder="1"/>
    <xf numFmtId="0" fontId="0" fillId="3" borderId="1" xfId="0" applyFill="1" applyBorder="1"/>
    <xf numFmtId="0" fontId="1" fillId="2" borderId="1" xfId="0" applyFont="1" applyFill="1" applyBorder="1" applyAlignment="1">
      <alignment horizontal="center"/>
    </xf>
    <xf numFmtId="0" fontId="0" fillId="0" borderId="3" xfId="0" applyBorder="1"/>
    <xf numFmtId="0" fontId="1" fillId="2" borderId="2" xfId="0" applyFont="1" applyFill="1" applyBorder="1" applyAlignment="1">
      <alignment horizontal="center"/>
    </xf>
    <xf numFmtId="0" fontId="1" fillId="2" borderId="5" xfId="0" applyFont="1" applyFill="1" applyBorder="1"/>
    <xf numFmtId="0" fontId="0" fillId="0" borderId="4" xfId="0" applyBorder="1"/>
    <xf numFmtId="0" fontId="0" fillId="0" borderId="6" xfId="0" applyBorder="1"/>
    <xf numFmtId="0" fontId="1" fillId="2" borderId="7" xfId="0" applyFont="1" applyFill="1" applyBorder="1"/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/>
    <xf numFmtId="0" fontId="0" fillId="0" borderId="8" xfId="0" applyBorder="1"/>
    <xf numFmtId="0" fontId="0" fillId="0" borderId="9" xfId="0" applyBorder="1"/>
    <xf numFmtId="0" fontId="1" fillId="2" borderId="10" xfId="0" applyFont="1" applyFill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5715CC-4A8A-4BAE-86A3-B2AC5A6BF8A4}">
  <dimension ref="A1:M37"/>
  <sheetViews>
    <sheetView tabSelected="1" zoomScale="110" zoomScaleNormal="110" workbookViewId="0">
      <pane ySplit="4" topLeftCell="A5" activePane="bottomLeft" state="frozen"/>
      <selection pane="bottomLeft" activeCell="N8" sqref="N8"/>
    </sheetView>
  </sheetViews>
  <sheetFormatPr defaultRowHeight="14.4" x14ac:dyDescent="0.3"/>
  <cols>
    <col min="2" max="2" width="6.6640625" customWidth="1"/>
    <col min="3" max="4" width="6.44140625" customWidth="1"/>
    <col min="5" max="5" width="6.5546875" customWidth="1"/>
    <col min="6" max="6" width="5.77734375" customWidth="1"/>
    <col min="7" max="7" width="6.5546875" customWidth="1"/>
    <col min="8" max="8" width="5.21875" customWidth="1"/>
    <col min="9" max="9" width="6.88671875" customWidth="1"/>
    <col min="10" max="12" width="8.88671875" hidden="1" customWidth="1"/>
  </cols>
  <sheetData>
    <row r="1" spans="1:12" x14ac:dyDescent="0.3">
      <c r="A1" s="1" t="s">
        <v>5</v>
      </c>
    </row>
    <row r="2" spans="1:12" x14ac:dyDescent="0.3">
      <c r="B2" s="16" t="s">
        <v>6</v>
      </c>
      <c r="C2" s="16" t="s">
        <v>6</v>
      </c>
      <c r="D2" s="16" t="s">
        <v>6</v>
      </c>
      <c r="E2" s="16" t="s">
        <v>6</v>
      </c>
      <c r="F2" s="16" t="s">
        <v>6</v>
      </c>
      <c r="G2" s="16" t="s">
        <v>6</v>
      </c>
      <c r="H2" s="16" t="s">
        <v>6</v>
      </c>
      <c r="I2" s="16" t="s">
        <v>6</v>
      </c>
    </row>
    <row r="3" spans="1:12" hidden="1" x14ac:dyDescent="0.3">
      <c r="A3" s="2"/>
      <c r="B3" s="3">
        <v>55</v>
      </c>
      <c r="C3" s="3">
        <v>55</v>
      </c>
      <c r="D3" s="3">
        <v>55</v>
      </c>
      <c r="E3" s="3">
        <v>100</v>
      </c>
      <c r="F3" s="3">
        <v>65</v>
      </c>
      <c r="G3" s="3">
        <v>65</v>
      </c>
      <c r="H3" s="3">
        <v>65</v>
      </c>
      <c r="I3" s="3">
        <v>65</v>
      </c>
      <c r="J3" s="3"/>
      <c r="K3" s="3"/>
      <c r="L3" s="3"/>
    </row>
    <row r="4" spans="1:12" ht="15" thickBot="1" x14ac:dyDescent="0.35">
      <c r="A4" s="4" t="s">
        <v>0</v>
      </c>
      <c r="B4" s="6">
        <v>1</v>
      </c>
      <c r="C4" s="6">
        <v>2</v>
      </c>
      <c r="D4" s="6">
        <v>3</v>
      </c>
      <c r="E4" s="6">
        <v>4</v>
      </c>
      <c r="F4" s="6">
        <v>5</v>
      </c>
      <c r="G4" s="6">
        <v>6</v>
      </c>
      <c r="H4" s="6">
        <v>7</v>
      </c>
      <c r="I4" s="6">
        <v>8</v>
      </c>
      <c r="J4" s="6" t="s">
        <v>1</v>
      </c>
      <c r="K4" s="6" t="s">
        <v>2</v>
      </c>
      <c r="L4" s="6" t="s">
        <v>4</v>
      </c>
    </row>
    <row r="5" spans="1:12" ht="15" thickTop="1" x14ac:dyDescent="0.3">
      <c r="A5" s="7">
        <v>1</v>
      </c>
      <c r="B5" s="8"/>
      <c r="C5" s="5">
        <v>1</v>
      </c>
      <c r="D5" s="5"/>
      <c r="E5" s="5"/>
      <c r="F5" s="5"/>
      <c r="G5" s="5"/>
      <c r="H5" s="5"/>
      <c r="I5" s="5"/>
      <c r="J5" s="5">
        <f>(B5*$B$3)+(C5*$C$3)+(D5*$D$3)+(E5*$E$3)+(F5*$F$3)+(G5*$G$3)+(H5*$H$3)+(I5*$I$3)</f>
        <v>55</v>
      </c>
      <c r="K5" s="5">
        <f t="shared" ref="K5:K36" si="0">(J5/100)*6</f>
        <v>3.3000000000000003</v>
      </c>
      <c r="L5" s="2">
        <f t="shared" ref="L5:L36" si="1">J5-K5</f>
        <v>51.7</v>
      </c>
    </row>
    <row r="6" spans="1:12" x14ac:dyDescent="0.3">
      <c r="A6" s="7">
        <v>2</v>
      </c>
      <c r="B6" s="9"/>
      <c r="C6" s="5"/>
      <c r="D6" s="5">
        <v>1</v>
      </c>
      <c r="E6" s="5"/>
      <c r="F6" s="5"/>
      <c r="G6" s="5"/>
      <c r="H6" s="5"/>
      <c r="I6" s="5"/>
      <c r="J6" s="5">
        <f t="shared" ref="J6:J34" si="2">(B6*$B$3)+(C6*$C$3)+(D6*$D$3)+(E6*$E$3)+(F6*$F$3)+(G6*$G$3)+(H6*$H$3)+(I6*$I$3)</f>
        <v>55</v>
      </c>
      <c r="K6" s="5">
        <f t="shared" si="0"/>
        <v>3.3000000000000003</v>
      </c>
      <c r="L6" s="2">
        <f t="shared" si="1"/>
        <v>51.7</v>
      </c>
    </row>
    <row r="7" spans="1:12" x14ac:dyDescent="0.3">
      <c r="A7" s="7">
        <v>3</v>
      </c>
      <c r="B7" s="9"/>
      <c r="C7" s="5"/>
      <c r="D7" s="5"/>
      <c r="E7" s="5"/>
      <c r="F7" s="5"/>
      <c r="G7" s="5"/>
      <c r="H7" s="5"/>
      <c r="I7" s="5"/>
      <c r="J7" s="5">
        <f t="shared" si="2"/>
        <v>0</v>
      </c>
      <c r="K7" s="5">
        <f t="shared" si="0"/>
        <v>0</v>
      </c>
      <c r="L7" s="2">
        <f t="shared" si="1"/>
        <v>0</v>
      </c>
    </row>
    <row r="8" spans="1:12" x14ac:dyDescent="0.3">
      <c r="A8" s="7">
        <v>4</v>
      </c>
      <c r="B8" s="9"/>
      <c r="C8" s="5"/>
      <c r="D8" s="5"/>
      <c r="E8" s="5"/>
      <c r="F8" s="5"/>
      <c r="G8" s="5"/>
      <c r="H8" s="5"/>
      <c r="I8" s="5"/>
      <c r="J8" s="5">
        <f t="shared" si="2"/>
        <v>0</v>
      </c>
      <c r="K8" s="5">
        <f t="shared" si="0"/>
        <v>0</v>
      </c>
      <c r="L8" s="2">
        <f t="shared" si="1"/>
        <v>0</v>
      </c>
    </row>
    <row r="9" spans="1:12" x14ac:dyDescent="0.3">
      <c r="A9" s="7">
        <v>5</v>
      </c>
      <c r="B9" s="9">
        <v>1</v>
      </c>
      <c r="C9" s="5"/>
      <c r="D9" s="5"/>
      <c r="E9" s="5"/>
      <c r="F9" s="5"/>
      <c r="G9" s="5"/>
      <c r="H9" s="5"/>
      <c r="I9" s="5"/>
      <c r="J9" s="5">
        <f t="shared" si="2"/>
        <v>55</v>
      </c>
      <c r="K9" s="5">
        <f t="shared" si="0"/>
        <v>3.3000000000000003</v>
      </c>
      <c r="L9" s="2">
        <f t="shared" si="1"/>
        <v>51.7</v>
      </c>
    </row>
    <row r="10" spans="1:12" x14ac:dyDescent="0.3">
      <c r="A10" s="7">
        <v>6</v>
      </c>
      <c r="B10" s="9"/>
      <c r="C10" s="5"/>
      <c r="D10" s="5">
        <v>1</v>
      </c>
      <c r="E10" s="5"/>
      <c r="F10" s="5"/>
      <c r="G10" s="5"/>
      <c r="H10" s="5"/>
      <c r="I10" s="5"/>
      <c r="J10" s="5">
        <f t="shared" si="2"/>
        <v>55</v>
      </c>
      <c r="K10" s="5">
        <f t="shared" si="0"/>
        <v>3.3000000000000003</v>
      </c>
      <c r="L10" s="2">
        <f t="shared" si="1"/>
        <v>51.7</v>
      </c>
    </row>
    <row r="11" spans="1:12" x14ac:dyDescent="0.3">
      <c r="A11" s="7">
        <v>7</v>
      </c>
      <c r="B11" s="9"/>
      <c r="C11" s="5"/>
      <c r="D11" s="5"/>
      <c r="E11" s="5"/>
      <c r="F11" s="5"/>
      <c r="G11" s="5"/>
      <c r="H11" s="5">
        <v>1</v>
      </c>
      <c r="I11" s="5"/>
      <c r="J11" s="5">
        <f t="shared" si="2"/>
        <v>65</v>
      </c>
      <c r="K11" s="5">
        <f t="shared" si="0"/>
        <v>3.9000000000000004</v>
      </c>
      <c r="L11" s="2">
        <f t="shared" si="1"/>
        <v>61.1</v>
      </c>
    </row>
    <row r="12" spans="1:12" x14ac:dyDescent="0.3">
      <c r="A12" s="7">
        <v>8</v>
      </c>
      <c r="B12" s="9">
        <v>1</v>
      </c>
      <c r="C12" s="5">
        <v>1</v>
      </c>
      <c r="D12" s="5"/>
      <c r="E12" s="5"/>
      <c r="F12" s="5"/>
      <c r="G12" s="5"/>
      <c r="H12" s="5"/>
      <c r="I12" s="5"/>
      <c r="J12" s="5">
        <f t="shared" si="2"/>
        <v>110</v>
      </c>
      <c r="K12" s="5">
        <f t="shared" si="0"/>
        <v>6.6000000000000005</v>
      </c>
      <c r="L12" s="2">
        <f t="shared" si="1"/>
        <v>103.4</v>
      </c>
    </row>
    <row r="13" spans="1:12" x14ac:dyDescent="0.3">
      <c r="A13" s="7">
        <v>9</v>
      </c>
      <c r="B13" s="9"/>
      <c r="C13" s="5"/>
      <c r="D13" s="5">
        <v>1</v>
      </c>
      <c r="E13" s="5"/>
      <c r="F13" s="5"/>
      <c r="G13" s="5"/>
      <c r="H13" s="5"/>
      <c r="I13" s="5"/>
      <c r="J13" s="5">
        <f t="shared" si="2"/>
        <v>55</v>
      </c>
      <c r="K13" s="5">
        <f t="shared" si="0"/>
        <v>3.3000000000000003</v>
      </c>
      <c r="L13" s="2">
        <f t="shared" si="1"/>
        <v>51.7</v>
      </c>
    </row>
    <row r="14" spans="1:12" x14ac:dyDescent="0.3">
      <c r="A14" s="7">
        <v>10</v>
      </c>
      <c r="B14" s="9">
        <v>1</v>
      </c>
      <c r="C14" s="5"/>
      <c r="D14" s="5"/>
      <c r="E14" s="5"/>
      <c r="F14" s="5"/>
      <c r="G14" s="5"/>
      <c r="H14" s="5"/>
      <c r="I14" s="5"/>
      <c r="J14" s="5">
        <f t="shared" si="2"/>
        <v>55</v>
      </c>
      <c r="K14" s="5">
        <f t="shared" si="0"/>
        <v>3.3000000000000003</v>
      </c>
      <c r="L14" s="2">
        <f t="shared" si="1"/>
        <v>51.7</v>
      </c>
    </row>
    <row r="15" spans="1:12" x14ac:dyDescent="0.3">
      <c r="A15" s="7">
        <v>11</v>
      </c>
      <c r="B15" s="9"/>
      <c r="C15" s="5"/>
      <c r="D15" s="5"/>
      <c r="E15" s="5"/>
      <c r="F15" s="5"/>
      <c r="G15" s="5"/>
      <c r="H15" s="5"/>
      <c r="I15" s="5"/>
      <c r="J15" s="5">
        <f t="shared" si="2"/>
        <v>0</v>
      </c>
      <c r="K15" s="5">
        <f t="shared" si="0"/>
        <v>0</v>
      </c>
      <c r="L15" s="2">
        <f t="shared" si="1"/>
        <v>0</v>
      </c>
    </row>
    <row r="16" spans="1:12" x14ac:dyDescent="0.3">
      <c r="A16" s="7">
        <v>12</v>
      </c>
      <c r="B16" s="9"/>
      <c r="C16" s="5"/>
      <c r="D16" s="5">
        <v>1</v>
      </c>
      <c r="E16" s="5"/>
      <c r="F16" s="5"/>
      <c r="G16" s="5"/>
      <c r="H16" s="5"/>
      <c r="I16" s="5"/>
      <c r="J16" s="5">
        <f t="shared" si="2"/>
        <v>55</v>
      </c>
      <c r="K16" s="5">
        <f t="shared" si="0"/>
        <v>3.3000000000000003</v>
      </c>
      <c r="L16" s="2">
        <f t="shared" si="1"/>
        <v>51.7</v>
      </c>
    </row>
    <row r="17" spans="1:12" x14ac:dyDescent="0.3">
      <c r="A17" s="7">
        <v>13</v>
      </c>
      <c r="B17" s="9">
        <v>1</v>
      </c>
      <c r="C17" s="5"/>
      <c r="D17" s="5"/>
      <c r="E17" s="5"/>
      <c r="F17" s="5"/>
      <c r="G17" s="5">
        <v>1</v>
      </c>
      <c r="H17" s="5"/>
      <c r="I17" s="5"/>
      <c r="J17" s="5">
        <f t="shared" si="2"/>
        <v>120</v>
      </c>
      <c r="K17" s="5">
        <f t="shared" si="0"/>
        <v>7.1999999999999993</v>
      </c>
      <c r="L17" s="2">
        <f t="shared" si="1"/>
        <v>112.8</v>
      </c>
    </row>
    <row r="18" spans="1:12" x14ac:dyDescent="0.3">
      <c r="A18" s="7">
        <v>14</v>
      </c>
      <c r="B18" s="9"/>
      <c r="C18" s="5"/>
      <c r="D18" s="5"/>
      <c r="E18" s="5">
        <v>1</v>
      </c>
      <c r="F18" s="5"/>
      <c r="G18" s="5"/>
      <c r="H18" s="5"/>
      <c r="I18" s="5"/>
      <c r="J18" s="5">
        <f t="shared" si="2"/>
        <v>100</v>
      </c>
      <c r="K18" s="5">
        <f t="shared" si="0"/>
        <v>6</v>
      </c>
      <c r="L18" s="2">
        <f t="shared" si="1"/>
        <v>94</v>
      </c>
    </row>
    <row r="19" spans="1:12" x14ac:dyDescent="0.3">
      <c r="A19" s="7">
        <v>15</v>
      </c>
      <c r="B19" s="9"/>
      <c r="C19" s="5"/>
      <c r="D19" s="5"/>
      <c r="E19" s="5"/>
      <c r="F19" s="5"/>
      <c r="G19" s="5"/>
      <c r="H19" s="5"/>
      <c r="I19" s="5"/>
      <c r="J19" s="5">
        <f t="shared" si="2"/>
        <v>0</v>
      </c>
      <c r="K19" s="5">
        <f t="shared" si="0"/>
        <v>0</v>
      </c>
      <c r="L19" s="2">
        <f t="shared" si="1"/>
        <v>0</v>
      </c>
    </row>
    <row r="20" spans="1:12" x14ac:dyDescent="0.3">
      <c r="A20" s="7">
        <v>16</v>
      </c>
      <c r="B20" s="9"/>
      <c r="C20" s="5"/>
      <c r="D20" s="5"/>
      <c r="E20" s="5">
        <v>1</v>
      </c>
      <c r="F20" s="5"/>
      <c r="G20" s="5"/>
      <c r="H20" s="5"/>
      <c r="I20" s="5">
        <v>1</v>
      </c>
      <c r="J20" s="5">
        <f t="shared" si="2"/>
        <v>165</v>
      </c>
      <c r="K20" s="5">
        <f t="shared" si="0"/>
        <v>9.8999999999999986</v>
      </c>
      <c r="L20" s="2">
        <f t="shared" si="1"/>
        <v>155.1</v>
      </c>
    </row>
    <row r="21" spans="1:12" x14ac:dyDescent="0.3">
      <c r="A21" s="7">
        <v>17</v>
      </c>
      <c r="B21" s="9">
        <v>1</v>
      </c>
      <c r="C21" s="5">
        <v>1</v>
      </c>
      <c r="D21" s="5"/>
      <c r="E21" s="5"/>
      <c r="F21" s="5"/>
      <c r="G21" s="5"/>
      <c r="H21" s="5"/>
      <c r="I21" s="5"/>
      <c r="J21" s="5">
        <f t="shared" si="2"/>
        <v>110</v>
      </c>
      <c r="K21" s="5">
        <f t="shared" si="0"/>
        <v>6.6000000000000005</v>
      </c>
      <c r="L21" s="2">
        <f t="shared" si="1"/>
        <v>103.4</v>
      </c>
    </row>
    <row r="22" spans="1:12" x14ac:dyDescent="0.3">
      <c r="A22" s="7">
        <v>18</v>
      </c>
      <c r="B22" s="9"/>
      <c r="C22" s="5"/>
      <c r="D22" s="5"/>
      <c r="E22" s="5"/>
      <c r="F22" s="5"/>
      <c r="G22" s="5"/>
      <c r="H22" s="5"/>
      <c r="I22" s="5"/>
      <c r="J22" s="5">
        <f t="shared" si="2"/>
        <v>0</v>
      </c>
      <c r="K22" s="5">
        <f t="shared" si="0"/>
        <v>0</v>
      </c>
      <c r="L22" s="2">
        <f t="shared" si="1"/>
        <v>0</v>
      </c>
    </row>
    <row r="23" spans="1:12" x14ac:dyDescent="0.3">
      <c r="A23" s="7">
        <v>19</v>
      </c>
      <c r="B23" s="9">
        <v>1</v>
      </c>
      <c r="C23" s="5"/>
      <c r="D23" s="5"/>
      <c r="E23" s="5"/>
      <c r="F23" s="5"/>
      <c r="G23" s="5"/>
      <c r="H23" s="5"/>
      <c r="I23" s="5">
        <v>1</v>
      </c>
      <c r="J23" s="5">
        <f t="shared" si="2"/>
        <v>120</v>
      </c>
      <c r="K23" s="5">
        <f t="shared" si="0"/>
        <v>7.1999999999999993</v>
      </c>
      <c r="L23" s="2">
        <f t="shared" si="1"/>
        <v>112.8</v>
      </c>
    </row>
    <row r="24" spans="1:12" x14ac:dyDescent="0.3">
      <c r="A24" s="7">
        <v>20</v>
      </c>
      <c r="B24" s="9">
        <v>1</v>
      </c>
      <c r="C24" s="5"/>
      <c r="D24" s="5"/>
      <c r="E24" s="5"/>
      <c r="F24" s="5"/>
      <c r="G24" s="5"/>
      <c r="H24" s="5"/>
      <c r="I24" s="5"/>
      <c r="J24" s="5">
        <f t="shared" si="2"/>
        <v>55</v>
      </c>
      <c r="K24" s="5">
        <f t="shared" si="0"/>
        <v>3.3000000000000003</v>
      </c>
      <c r="L24" s="2">
        <f t="shared" si="1"/>
        <v>51.7</v>
      </c>
    </row>
    <row r="25" spans="1:12" x14ac:dyDescent="0.3">
      <c r="A25" s="7">
        <v>21</v>
      </c>
      <c r="B25" s="9"/>
      <c r="C25" s="5"/>
      <c r="D25" s="5"/>
      <c r="E25" s="5"/>
      <c r="F25" s="5"/>
      <c r="G25" s="5"/>
      <c r="H25" s="5"/>
      <c r="I25" s="5"/>
      <c r="J25" s="5">
        <f t="shared" si="2"/>
        <v>0</v>
      </c>
      <c r="K25" s="5">
        <f t="shared" si="0"/>
        <v>0</v>
      </c>
      <c r="L25" s="2">
        <f t="shared" si="1"/>
        <v>0</v>
      </c>
    </row>
    <row r="26" spans="1:12" x14ac:dyDescent="0.3">
      <c r="A26" s="7">
        <v>22</v>
      </c>
      <c r="B26" s="9">
        <v>1</v>
      </c>
      <c r="C26" s="5"/>
      <c r="D26" s="5"/>
      <c r="E26" s="5"/>
      <c r="F26" s="5"/>
      <c r="G26" s="5"/>
      <c r="H26" s="5"/>
      <c r="I26" s="5"/>
      <c r="J26" s="5">
        <f t="shared" si="2"/>
        <v>55</v>
      </c>
      <c r="K26" s="5">
        <f t="shared" si="0"/>
        <v>3.3000000000000003</v>
      </c>
      <c r="L26" s="2">
        <f t="shared" si="1"/>
        <v>51.7</v>
      </c>
    </row>
    <row r="27" spans="1:12" x14ac:dyDescent="0.3">
      <c r="A27" s="7">
        <v>23</v>
      </c>
      <c r="B27" s="9"/>
      <c r="C27" s="5"/>
      <c r="D27" s="5">
        <v>1</v>
      </c>
      <c r="E27" s="5"/>
      <c r="F27" s="5"/>
      <c r="G27" s="5"/>
      <c r="H27" s="5"/>
      <c r="I27" s="5"/>
      <c r="J27" s="5">
        <f t="shared" si="2"/>
        <v>55</v>
      </c>
      <c r="K27" s="5">
        <f t="shared" si="0"/>
        <v>3.3000000000000003</v>
      </c>
      <c r="L27" s="2">
        <f t="shared" si="1"/>
        <v>51.7</v>
      </c>
    </row>
    <row r="28" spans="1:12" x14ac:dyDescent="0.3">
      <c r="A28" s="7">
        <v>24</v>
      </c>
      <c r="B28" s="9"/>
      <c r="C28" s="5"/>
      <c r="D28" s="5"/>
      <c r="E28" s="5"/>
      <c r="F28" s="5"/>
      <c r="G28" s="5"/>
      <c r="H28" s="5">
        <v>1</v>
      </c>
      <c r="I28" s="5"/>
      <c r="J28" s="5">
        <f t="shared" si="2"/>
        <v>65</v>
      </c>
      <c r="K28" s="5">
        <f t="shared" si="0"/>
        <v>3.9000000000000004</v>
      </c>
      <c r="L28" s="2">
        <f t="shared" si="1"/>
        <v>61.1</v>
      </c>
    </row>
    <row r="29" spans="1:12" x14ac:dyDescent="0.3">
      <c r="A29" s="7">
        <v>25</v>
      </c>
      <c r="B29" s="9"/>
      <c r="C29" s="5"/>
      <c r="D29" s="5"/>
      <c r="E29" s="5"/>
      <c r="F29" s="5"/>
      <c r="G29" s="5">
        <v>1</v>
      </c>
      <c r="H29" s="5"/>
      <c r="I29" s="5"/>
      <c r="J29" s="5">
        <f t="shared" si="2"/>
        <v>65</v>
      </c>
      <c r="K29" s="5">
        <f t="shared" si="0"/>
        <v>3.9000000000000004</v>
      </c>
      <c r="L29" s="2">
        <f t="shared" si="1"/>
        <v>61.1</v>
      </c>
    </row>
    <row r="30" spans="1:12" x14ac:dyDescent="0.3">
      <c r="A30" s="7">
        <v>26</v>
      </c>
      <c r="B30" s="9"/>
      <c r="C30" s="5"/>
      <c r="D30" s="5"/>
      <c r="E30" s="5"/>
      <c r="F30" s="5"/>
      <c r="G30" s="5"/>
      <c r="H30" s="5"/>
      <c r="I30" s="5"/>
      <c r="J30" s="5">
        <f t="shared" si="2"/>
        <v>0</v>
      </c>
      <c r="K30" s="5">
        <f t="shared" si="0"/>
        <v>0</v>
      </c>
      <c r="L30" s="2">
        <f t="shared" si="1"/>
        <v>0</v>
      </c>
    </row>
    <row r="31" spans="1:12" x14ac:dyDescent="0.3">
      <c r="A31" s="7">
        <v>27</v>
      </c>
      <c r="B31" s="9">
        <v>1</v>
      </c>
      <c r="C31" s="5"/>
      <c r="D31" s="5"/>
      <c r="E31" s="5"/>
      <c r="F31" s="5"/>
      <c r="G31" s="5"/>
      <c r="H31" s="5"/>
      <c r="I31" s="5"/>
      <c r="J31" s="5">
        <f t="shared" si="2"/>
        <v>55</v>
      </c>
      <c r="K31" s="5">
        <f t="shared" si="0"/>
        <v>3.3000000000000003</v>
      </c>
      <c r="L31" s="2">
        <f t="shared" si="1"/>
        <v>51.7</v>
      </c>
    </row>
    <row r="32" spans="1:12" x14ac:dyDescent="0.3">
      <c r="A32" s="7">
        <v>28</v>
      </c>
      <c r="B32" s="9"/>
      <c r="C32" s="5"/>
      <c r="D32" s="5">
        <v>1</v>
      </c>
      <c r="E32" s="5"/>
      <c r="F32" s="5"/>
      <c r="G32" s="5"/>
      <c r="H32" s="5"/>
      <c r="I32" s="5"/>
      <c r="J32" s="5">
        <f t="shared" si="2"/>
        <v>55</v>
      </c>
      <c r="K32" s="5">
        <f t="shared" si="0"/>
        <v>3.3000000000000003</v>
      </c>
      <c r="L32" s="2">
        <f t="shared" si="1"/>
        <v>51.7</v>
      </c>
    </row>
    <row r="33" spans="1:13" x14ac:dyDescent="0.3">
      <c r="A33" s="7">
        <v>29</v>
      </c>
      <c r="B33" s="9">
        <v>1</v>
      </c>
      <c r="C33" s="5">
        <v>1</v>
      </c>
      <c r="D33" s="5"/>
      <c r="E33" s="5"/>
      <c r="F33" s="5"/>
      <c r="G33" s="5"/>
      <c r="H33" s="5"/>
      <c r="I33" s="5"/>
      <c r="J33" s="5">
        <f t="shared" si="2"/>
        <v>110</v>
      </c>
      <c r="K33" s="5">
        <f t="shared" si="0"/>
        <v>6.6000000000000005</v>
      </c>
      <c r="L33" s="2">
        <f t="shared" si="1"/>
        <v>103.4</v>
      </c>
    </row>
    <row r="34" spans="1:13" x14ac:dyDescent="0.3">
      <c r="A34" s="7">
        <v>30</v>
      </c>
      <c r="B34" s="13"/>
      <c r="C34" s="5"/>
      <c r="D34" s="5"/>
      <c r="E34" s="5"/>
      <c r="F34" s="5"/>
      <c r="G34" s="5"/>
      <c r="H34" s="5"/>
      <c r="I34" s="5">
        <v>1</v>
      </c>
      <c r="J34" s="5">
        <f t="shared" si="2"/>
        <v>65</v>
      </c>
      <c r="K34" s="5">
        <f t="shared" si="0"/>
        <v>3.9000000000000004</v>
      </c>
      <c r="L34" s="2">
        <f t="shared" si="1"/>
        <v>61.1</v>
      </c>
    </row>
    <row r="35" spans="1:13" x14ac:dyDescent="0.3">
      <c r="A35" s="10">
        <v>31</v>
      </c>
      <c r="B35" s="13"/>
      <c r="C35" s="5"/>
      <c r="D35" s="5"/>
      <c r="E35" s="5"/>
      <c r="F35" s="5"/>
      <c r="G35" s="5"/>
      <c r="H35" s="5"/>
      <c r="I35" s="5"/>
      <c r="J35" s="5">
        <f t="shared" ref="J35:J36" si="3">(B35*$B$3)+(C35*$C$3)+(D35*$D$3)+(E35*$E$3)+(F35*$F$3)+(G35*$G$3)+(H35*$H$3)+(I35*$I$3)</f>
        <v>0</v>
      </c>
      <c r="K35" s="5">
        <f t="shared" si="0"/>
        <v>0</v>
      </c>
      <c r="L35" s="2">
        <f t="shared" si="1"/>
        <v>0</v>
      </c>
    </row>
    <row r="36" spans="1:13" x14ac:dyDescent="0.3">
      <c r="A36" s="15">
        <v>31</v>
      </c>
      <c r="B36" s="14">
        <v>1</v>
      </c>
      <c r="C36" s="5"/>
      <c r="D36" s="5"/>
      <c r="E36" s="5"/>
      <c r="F36" s="5"/>
      <c r="G36" s="5"/>
      <c r="H36" s="5">
        <v>1</v>
      </c>
      <c r="I36" s="5"/>
      <c r="J36" s="5">
        <f t="shared" si="3"/>
        <v>120</v>
      </c>
      <c r="K36" s="5">
        <f t="shared" si="0"/>
        <v>7.1999999999999993</v>
      </c>
      <c r="L36" s="2">
        <f t="shared" si="1"/>
        <v>112.8</v>
      </c>
    </row>
    <row r="37" spans="1:13" x14ac:dyDescent="0.3">
      <c r="A37" s="11" t="s">
        <v>3</v>
      </c>
      <c r="B37" s="12">
        <f>SUM(B5:B35)</f>
        <v>10</v>
      </c>
      <c r="C37" s="12">
        <f t="shared" ref="C37:I37" si="4">SUM(C5:C35)</f>
        <v>4</v>
      </c>
      <c r="D37" s="12">
        <f t="shared" si="4"/>
        <v>6</v>
      </c>
      <c r="E37" s="12">
        <f t="shared" si="4"/>
        <v>2</v>
      </c>
      <c r="F37" s="12">
        <f t="shared" si="4"/>
        <v>0</v>
      </c>
      <c r="G37" s="12">
        <f t="shared" si="4"/>
        <v>2</v>
      </c>
      <c r="H37" s="12">
        <f t="shared" si="4"/>
        <v>2</v>
      </c>
      <c r="I37" s="12">
        <f t="shared" si="4"/>
        <v>3</v>
      </c>
      <c r="J37" s="12">
        <f>SUM(J5:J36)</f>
        <v>1875</v>
      </c>
      <c r="K37" s="12">
        <f>SUM(K5:K36)</f>
        <v>112.5</v>
      </c>
      <c r="L37" s="12">
        <f>SUM(L5:L36)</f>
        <v>1762.5</v>
      </c>
      <c r="M37" s="1"/>
    </row>
  </sheetData>
  <pageMargins left="0.7" right="0.7" top="0.75" bottom="0.75" header="0.3" footer="0.3"/>
  <pageSetup orientation="portrait" horizontalDpi="0" verticalDpi="0" r:id="rId1"/>
  <ignoredErrors>
    <ignoredError sqref="B37:I37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vertrek file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Dirk Tielemans</dc:creator>
  <cp:lastModifiedBy>Dirk Tielemans</cp:lastModifiedBy>
  <cp:lastPrinted>2024-06-02T08:23:39Z</cp:lastPrinted>
  <dcterms:created xsi:type="dcterms:W3CDTF">2024-01-10T15:15:54Z</dcterms:created>
  <dcterms:modified xsi:type="dcterms:W3CDTF">2024-06-05T16:51:02Z</dcterms:modified>
</cp:coreProperties>
</file>