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0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" l="1"/>
  <c r="A15" i="1"/>
  <c r="B14" i="1"/>
  <c r="A14" i="1"/>
  <c r="B13" i="1"/>
  <c r="A13" i="1"/>
  <c r="B12" i="1"/>
  <c r="A12" i="1"/>
  <c r="B11" i="1"/>
  <c r="A11" i="1"/>
  <c r="A10" i="1"/>
  <c r="B10" i="1"/>
  <c r="B9" i="1"/>
  <c r="A9" i="1"/>
  <c r="B8" i="1"/>
  <c r="A8" i="1"/>
  <c r="B7" i="1"/>
  <c r="A7" i="1"/>
  <c r="B6" i="1"/>
  <c r="B5" i="1"/>
</calcChain>
</file>

<file path=xl/sharedStrings.xml><?xml version="1.0" encoding="utf-8"?>
<sst xmlns="http://schemas.openxmlformats.org/spreadsheetml/2006/main" count="5" uniqueCount="5">
  <si>
    <t xml:space="preserve">Bronica EC </t>
  </si>
  <si>
    <t>Darlington 1,5 uF</t>
  </si>
  <si>
    <t>IST</t>
  </si>
  <si>
    <t>SOLL</t>
  </si>
  <si>
    <t>Instel 1/x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</si>
</sst>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5" fontId="0" fillId="0" borderId="0" xfId="0" applyNumberFormat="1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87842850641918"/>
          <c:y val="0.0157894736842105"/>
          <c:w val="0.755683770702042"/>
          <c:h val="0.899087857438873"/>
        </c:manualLayout>
      </c:layout>
      <c:scatterChart>
        <c:scatterStyle val="lineMarker"/>
        <c:varyColors val="0"/>
        <c:ser>
          <c:idx val="0"/>
          <c:order val="0"/>
          <c:xVal>
            <c:numRef>
              <c:f>Blad1!$A$5:$A$15</c:f>
              <c:numCache>
                <c:formatCode>0.0000</c:formatCode>
                <c:ptCount val="11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0.0666666666666667</c:v>
                </c:pt>
                <c:pt idx="5">
                  <c:v>0.0333333333333333</c:v>
                </c:pt>
                <c:pt idx="6">
                  <c:v>0.0166666666666667</c:v>
                </c:pt>
                <c:pt idx="7">
                  <c:v>0.008</c:v>
                </c:pt>
                <c:pt idx="8">
                  <c:v>0.004</c:v>
                </c:pt>
                <c:pt idx="9">
                  <c:v>0.002</c:v>
                </c:pt>
                <c:pt idx="10">
                  <c:v>0.001</c:v>
                </c:pt>
              </c:numCache>
            </c:numRef>
          </c:xVal>
          <c:yVal>
            <c:numRef>
              <c:f>Blad1!$B$5:$B$15</c:f>
              <c:numCache>
                <c:formatCode>0.0000</c:formatCode>
                <c:ptCount val="11"/>
                <c:pt idx="0">
                  <c:v>1.111111111111111</c:v>
                </c:pt>
                <c:pt idx="1">
                  <c:v>0.526315789473684</c:v>
                </c:pt>
                <c:pt idx="2">
                  <c:v>0.25</c:v>
                </c:pt>
                <c:pt idx="3">
                  <c:v>0.142857142857143</c:v>
                </c:pt>
                <c:pt idx="4">
                  <c:v>0.0833333333333333</c:v>
                </c:pt>
                <c:pt idx="5">
                  <c:v>0.0555555555555555</c:v>
                </c:pt>
                <c:pt idx="6">
                  <c:v>0.0222222222222222</c:v>
                </c:pt>
                <c:pt idx="7">
                  <c:v>0.0142857142857143</c:v>
                </c:pt>
                <c:pt idx="8">
                  <c:v>0.0105263157894737</c:v>
                </c:pt>
                <c:pt idx="9">
                  <c:v>0.00793650793650793</c:v>
                </c:pt>
                <c:pt idx="10">
                  <c:v>0.004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4678776"/>
        <c:axId val="2114677416"/>
      </c:scatterChart>
      <c:valAx>
        <c:axId val="-2144678776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2114677416"/>
        <c:crosses val="autoZero"/>
        <c:crossBetween val="midCat"/>
      </c:valAx>
      <c:valAx>
        <c:axId val="2114677416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-21446787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</xdr:row>
      <xdr:rowOff>25400</xdr:rowOff>
    </xdr:from>
    <xdr:to>
      <xdr:col>12</xdr:col>
      <xdr:colOff>431800</xdr:colOff>
      <xdr:row>27</xdr:row>
      <xdr:rowOff>88900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P29" sqref="P29"/>
    </sheetView>
  </sheetViews>
  <sheetFormatPr baseColWidth="10" defaultRowHeight="15" x14ac:dyDescent="0"/>
  <cols>
    <col min="1" max="2" width="10.83203125" style="2"/>
    <col min="3" max="3" width="10.83203125" style="1"/>
  </cols>
  <sheetData>
    <row r="1" spans="1:3">
      <c r="A1" s="2" t="s">
        <v>0</v>
      </c>
    </row>
    <row r="2" spans="1:3">
      <c r="A2" s="2" t="s">
        <v>1</v>
      </c>
    </row>
    <row r="4" spans="1:3">
      <c r="A4" s="2" t="s">
        <v>3</v>
      </c>
      <c r="B4" s="2" t="s">
        <v>2</v>
      </c>
      <c r="C4" s="1" t="s">
        <v>4</v>
      </c>
    </row>
    <row r="5" spans="1:3">
      <c r="A5" s="2">
        <v>1</v>
      </c>
      <c r="B5" s="2">
        <f>1/0.9</f>
        <v>1.1111111111111112</v>
      </c>
      <c r="C5" s="1">
        <v>1</v>
      </c>
    </row>
    <row r="6" spans="1:3">
      <c r="A6" s="2">
        <v>0.5</v>
      </c>
      <c r="B6" s="2">
        <f>1/1.9</f>
        <v>0.52631578947368418</v>
      </c>
      <c r="C6" s="1">
        <v>2</v>
      </c>
    </row>
    <row r="7" spans="1:3">
      <c r="A7" s="2">
        <f>1/4</f>
        <v>0.25</v>
      </c>
      <c r="B7" s="2">
        <f>1/4</f>
        <v>0.25</v>
      </c>
      <c r="C7" s="1">
        <v>4</v>
      </c>
    </row>
    <row r="8" spans="1:3">
      <c r="A8" s="2">
        <f>1/8</f>
        <v>0.125</v>
      </c>
      <c r="B8" s="2">
        <f>1/7</f>
        <v>0.14285714285714285</v>
      </c>
      <c r="C8" s="1">
        <v>8</v>
      </c>
    </row>
    <row r="9" spans="1:3">
      <c r="A9" s="2">
        <f>1/15</f>
        <v>6.6666666666666666E-2</v>
      </c>
      <c r="B9" s="2">
        <f>1/12</f>
        <v>8.3333333333333329E-2</v>
      </c>
      <c r="C9" s="1">
        <v>15</v>
      </c>
    </row>
    <row r="10" spans="1:3">
      <c r="A10" s="2">
        <f>1/30</f>
        <v>3.3333333333333333E-2</v>
      </c>
      <c r="B10" s="2">
        <f>1/18</f>
        <v>5.5555555555555552E-2</v>
      </c>
      <c r="C10" s="1">
        <v>30</v>
      </c>
    </row>
    <row r="11" spans="1:3">
      <c r="A11" s="2">
        <f>1/60</f>
        <v>1.6666666666666666E-2</v>
      </c>
      <c r="B11" s="2">
        <f>1/45</f>
        <v>2.2222222222222223E-2</v>
      </c>
      <c r="C11" s="1">
        <v>60</v>
      </c>
    </row>
    <row r="12" spans="1:3">
      <c r="A12" s="2">
        <f>1/125</f>
        <v>8.0000000000000002E-3</v>
      </c>
      <c r="B12" s="2">
        <f>1/70</f>
        <v>1.4285714285714285E-2</v>
      </c>
      <c r="C12" s="1">
        <v>125</v>
      </c>
    </row>
    <row r="13" spans="1:3">
      <c r="A13" s="2">
        <f>1/250</f>
        <v>4.0000000000000001E-3</v>
      </c>
      <c r="B13" s="2">
        <f>1/95</f>
        <v>1.0526315789473684E-2</v>
      </c>
      <c r="C13" s="1">
        <v>250</v>
      </c>
    </row>
    <row r="14" spans="1:3">
      <c r="A14" s="2">
        <f>1/500</f>
        <v>2E-3</v>
      </c>
      <c r="B14" s="2">
        <f>1/126</f>
        <v>7.9365079365079361E-3</v>
      </c>
      <c r="C14" s="1">
        <v>500</v>
      </c>
    </row>
    <row r="15" spans="1:3">
      <c r="A15" s="2">
        <f>1/1000</f>
        <v>1E-3</v>
      </c>
      <c r="B15" s="2">
        <f>1/250</f>
        <v>4.0000000000000001E-3</v>
      </c>
      <c r="C15" s="1">
        <v>1000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Halvor Sens</dc:creator>
  <cp:lastModifiedBy>Halvor Sens</cp:lastModifiedBy>
  <dcterms:created xsi:type="dcterms:W3CDTF">2021-01-29T12:50:54Z</dcterms:created>
  <dcterms:modified xsi:type="dcterms:W3CDTF">2021-01-29T13:11:47Z</dcterms:modified>
</cp:coreProperties>
</file>